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Utente\Downloads\"/>
    </mc:Choice>
  </mc:AlternateContent>
  <xr:revisionPtr revIDLastSave="0" documentId="13_ncr:1_{3C33F83F-3548-451B-A781-970E085F0755}" xr6:coauthVersionLast="47" xr6:coauthVersionMax="47" xr10:uidLastSave="{00000000-0000-0000-0000-000000000000}"/>
  <bookViews>
    <workbookView xWindow="-120" yWindow="-120" windowWidth="21840" windowHeight="13140" xr2:uid="{00000000-000D-0000-FFFF-FFFF00000000}"/>
  </bookViews>
  <sheets>
    <sheet name="Scheda da compilare" sheetId="3" r:id="rId1"/>
  </sheets>
  <definedNames>
    <definedName name="_xlnm.Print_Area" localSheetId="0">'Scheda da compilare'!$B$1:$E$48</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2" i="3" l="1" a="1"/>
  <c r="C42" i="3" s="1"/>
  <c r="D42" i="3" s="1"/>
  <c r="D32" i="3"/>
  <c r="D4" i="3" l="1"/>
  <c r="D22" i="3" l="1"/>
  <c r="D33" i="3" l="1"/>
  <c r="D41" i="3"/>
  <c r="D40" i="3"/>
  <c r="D39" i="3"/>
  <c r="D38" i="3"/>
  <c r="D37" i="3"/>
  <c r="D36" i="3"/>
  <c r="D35" i="3"/>
  <c r="D34" i="3"/>
  <c r="D8" i="3"/>
  <c r="D7" i="3"/>
  <c r="D28" i="3"/>
  <c r="D27" i="3"/>
  <c r="D21" i="3"/>
  <c r="D19" i="3"/>
  <c r="D17" i="3"/>
  <c r="D16" i="3"/>
  <c r="D13" i="3"/>
  <c r="D12" i="3"/>
  <c r="D10" i="3"/>
  <c r="D5" i="3"/>
  <c r="D43" i="3"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<sst xmlns="http://schemas.openxmlformats.org/spreadsheetml/2006/main" count="70" uniqueCount="50">
  <si>
    <t xml:space="preserve">Anni </t>
  </si>
  <si>
    <t xml:space="preserve">Punti </t>
  </si>
  <si>
    <t xml:space="preserve">Per ogni ulteriore anno di servizio:  </t>
  </si>
  <si>
    <t xml:space="preserve">per il servizio prestato nelle piccole isole il punteggio si raddoppia </t>
  </si>
  <si>
    <t>II - ESIGENZE DI FAMIGLIA (6) (7):</t>
  </si>
  <si>
    <t>III - TITOLI GENERALI (15):</t>
  </si>
  <si>
    <t xml:space="preserve">A)  per ogni anno di servizio comunque prestato, successivamente alla decorrenza giuridica della nomina, nel ruolo di appartenenza (1) - (Punti 6) </t>
  </si>
  <si>
    <t xml:space="preserve">A1) per ogni anno di servizio effettivamente  prestato (2) dopo la nomina nel ruolo di appartenenza in scuole o istituti situati nelle piccole isole (3) in aggiunta al punteggio di cui al punto A) - (Punti 6) </t>
  </si>
  <si>
    <t xml:space="preserve">B1) (valido solo per la scuola secondaria di II grado ed artistica) per ogni anno di servizio prestato in posizione di comando ai sensi dell'art. 5 della legge 603/66 nella scuola secondaria superiore successivamente alla nomina in ruolo nella scuola secondaria di I grado in aggiunta al punteggio di cui al punto B) - (Punti 3) </t>
  </si>
  <si>
    <t xml:space="preserve">B2) per ogni anno di servizio preruolo o di altro servizio di ruolo riconosciuto o valutato ai  fini della  carriera  o  per ogni anno di servizio preruolo o di altro servizio di ruolo  nella  scuola dell'infanzia, effettivamente prestato (2) in scuole o istituti situati nelle piccole isole  (3) e (4) in aggiunta al punteggio di cui al punto B) e B1) - (Punti 3)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</si>
  <si>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</si>
  <si>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A) per ricongiungimento al coniuge ovvero, nel caso di docenti senza coniuge o separati giudizialmente o consensualmente con atto omologato dal  tribunale, per ricongiungimento  ai genitori o ai figli (7) - (Punti 6)</t>
  </si>
  <si>
    <t xml:space="preserve">C) per ogni figlio di età superiore ai sei anni, ma che non abbia superato il diciottesimo  anno di età (8) ovvero per ogni figlio maggiorenne che risulti totalmente o permanentemente  inabile a proficuo lavoro) - (Punti 3) </t>
  </si>
  <si>
    <t xml:space="preserve">B) per ogni figlio di età inferiore a sei anni (8) - (Punti 4) </t>
  </si>
  <si>
    <t xml:space="preserve">D) per la cura e l'assistenza dei figli minorati fisici, psichici o sensoriali, tossicodipendenti,  ovvero del coniuge o del genitore totalmente e permanentemente inabili al lavoro  che  possono essere assistiti soltanto nel comune richiesto (9) - (Punti 6) </t>
  </si>
  <si>
    <t>Riservato alla D.S.</t>
  </si>
  <si>
    <t>C1) per la sola scuola primaria:</t>
  </si>
  <si>
    <t>- per il servizio di ruolo effettivamente prestato per un solo triennio senza soluzione di continuità, a partire dall'anno scolastico 92/93 fino all' anno scolastico 97/98, come docente "specializzato" per l'insegnamento della lingua straniera (in aggiunta a quello previsto dalle lettere A), A1), B), B2), B3), C) - (Punti 1,5)</t>
  </si>
  <si>
    <t xml:space="preserve">-  se il servizio é prestato nell'ambito del plesso di titolarità - (Punti 0,5)  </t>
  </si>
  <si>
    <t xml:space="preserve">-  se il servizio é stato prestato al di fuori del plesso di titolarità - (Punti 1) </t>
  </si>
  <si>
    <t>- entro il quinquennio (Punti 2)</t>
  </si>
  <si>
    <t>- oltre il quinquennio  (Punti 3)</t>
  </si>
  <si>
    <t xml:space="preserve">I - ANZIANITÀ DI SERVIZIO (non si considera l'a.s. in corso): </t>
  </si>
  <si>
    <t xml:space="preserve">B3) (valido solo per la scuola primaria) per ogni anno di servizio di ruolo effettivamente  prestato come "specialista" per l'insegnamento della  lingua straniera dall'anno scolastico  92/93 fino all' anno scolastico 97/98 (in aggiunta  al punteggio  di  cui alle lettere B e B2)  rispettivamente:  </t>
  </si>
  <si>
    <t>C0) Per ogni anno di servizio di ruolo prestato nel comune di attuale titolarità o di incarico triennale senza soluzione di continuità in aggiunta a quello previsto dalle lettere A), A1), B), B1), B2) - (Punti 1)</t>
  </si>
  <si>
    <t>Titoli</t>
  </si>
  <si>
    <t>TOTALE PUNTI</t>
  </si>
  <si>
    <t>- per gli anni successivi - (Punti 2)</t>
  </si>
  <si>
    <t>- per i primi quattro anni - (Punti 3)</t>
  </si>
  <si>
    <t>.......</t>
  </si>
  <si>
    <t>Data ___________________________</t>
  </si>
  <si>
    <t>Firma _____________________________________________________________________</t>
  </si>
  <si>
    <t>B) per ogni anno di servizio preruolo o di altro servizio di ruolo riconosciuto o valutato ai fini della carriera o per ogni anno di servizio preruolo o di altro servizio di ruolo prestato nella scuola secondaria di secondo grado (4)</t>
  </si>
  <si>
    <t>Esigenze</t>
  </si>
  <si>
    <t xml:space="preserve">- per il servizio di ruolo effettivamente prestato per un solo triennio senza soluzione di continuità, a partire dall' anno scolastico 92/93 fino all'anno scolastico 97/98, come docente "specialista" per l'insegnamento della lingua straniera (in aggiunta a quello previsto dalle lettere A, A1, B, B2, B3, C) - (Punti 3) </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</si>
  <si>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</si>
  <si>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</si>
  <si>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</si>
  <si>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</si>
  <si>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</si>
  <si>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</si>
  <si>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</si>
  <si>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 xml:space="preserve">H) per ogni partecipazione agli esami di stato conclusivi dei corsi di studio di istruzione secondaria superiore di cui alla legge 10/12/97 n. 425 e al D.P.R. 23.7.1998 n.323, fino  all' anno scolastico 2000/2001, in qualità di presidente di commissione o di componente  esterno o di componente interno, compresa l'attività svolta dal docente di sostegno all'alunno  disabile che sostiene l'esame - (Punti 1) </t>
  </si>
  <si>
    <t>I)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</si>
  <si>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L)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</si>
  <si>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C) per il servizio di ruolo prestato senza soluzione di continuità negli ultimi tre anni scolastici nella scuola di attuale titolarità ovvero nella scuola di servizio per i titolari di Dotazione  Organica di Sostegno (DOS) nella scuola secondaria di secondo grado e per i docenti di  religione cattolica (5) (in aggiunta a quello previsto dalle lettere A), Al), B), BI), B2), B3)  (N.B.: per i trasferimenti d'ufficio si veda anche la nota 5 bis) - (Punti 6)</t>
  </si>
  <si>
    <t>N.B. i titoli relativi a B) C), D), E), F), G), I) L), anche cumulabili tra di loro, sono valutati fino ad un massimo di 10 punti</t>
  </si>
  <si>
    <r>
      <t>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t>
    </r>
    <r>
      <rPr>
        <sz val="11"/>
        <color rgb="FFFF0000"/>
        <rFont val="Arial Narrow"/>
        <family val="2"/>
      </rPr>
      <t xml:space="preserve"> (COMPILARE SOLO LE CELLE AZZURRE)</t>
    </r>
  </si>
  <si>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</si>
  <si>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SCHEDA PER L'INDIVIDUAZIONE DEI DOCENTI SOPRANNUMERARI A.S. 2023/2024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</si>
</sst>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Arial Narrow"/>
      <family val="2"/>
    </font>
    <font>
      <b/>
      <sz val="11"/>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0"/>
      <color theme="1"/>
      <name val="Arial Narrow"/>
      <family val="2"/>
    </font>
    <font>
      <b/>
      <sz val="16"/>
      <color theme="1"/>
      <name val="Arial Narrow"/>
      <family val="2"/>
    </font>
    <font>
      <sz val="8"/>
      <color theme="1"/>
      <name val="Arial Narrow"/>
      <family val="2"/>
    </font>
    <font>
      <b/>
      <sz val="11"/>
      <name val="Arial Narrow"/>
      <family val="2"/>
    </font>
    <font>
      <b/>
      <sz val="17"/>
      <color theme="1"/>
      <name val="Arial Narrow"/>
      <family val="2"/>
    </font>
    <font>
      <sz val="11"/>
      <color rgb="FFFF0000"/>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30">
    <xf numFmtId="0" fontId="0" fillId="0" borderId="0" xfId="0"/>
    <xf numFmtId="0" fontId="2" fillId="3" borderId="1" xfId="0" applyFont="1" applyFill="1" applyBorder="1" applyAlignment="1">
      <alignment horizontal="center" vertical="center" wrapText="1"/>
    </xf>
    <xf numFmtId="0" fontId="1" fillId="3" borderId="0" xfId="0" applyFont="1" applyFill="1" applyAlignment="1">
      <alignment horizontal="left" vertical="top" wrapText="1"/>
    </xf>
    <xf numFmtId="49" fontId="1" fillId="3" borderId="0" xfId="0" applyNumberFormat="1" applyFont="1" applyFill="1" applyAlignment="1">
      <alignment horizontal="justify" vertical="center" wrapText="1"/>
    </xf>
    <xf numFmtId="0" fontId="8" fillId="3" borderId="0" xfId="0" applyFont="1" applyFill="1" applyAlignment="1">
      <alignment horizontal="center" vertical="center" wrapText="1"/>
    </xf>
    <xf numFmtId="49" fontId="2" fillId="2" borderId="1" xfId="0" applyNumberFormat="1" applyFont="1" applyFill="1" applyBorder="1" applyAlignment="1">
      <alignment horizontal="justify" vertical="center" wrapText="1"/>
    </xf>
    <xf numFmtId="0" fontId="6" fillId="2" borderId="1" xfId="0" applyFont="1" applyFill="1" applyBorder="1" applyAlignment="1">
      <alignment horizontal="center" vertical="center" wrapText="1"/>
    </xf>
    <xf numFmtId="0" fontId="1" fillId="3" borderId="0" xfId="0" applyFont="1" applyFill="1" applyAlignment="1">
      <alignment horizontal="left" vertical="center" wrapText="1"/>
    </xf>
    <xf numFmtId="49" fontId="1" fillId="3" borderId="1" xfId="0" applyNumberFormat="1" applyFont="1" applyFill="1" applyBorder="1" applyAlignment="1">
      <alignment horizontal="justify" vertical="center" wrapText="1"/>
    </xf>
    <xf numFmtId="49" fontId="1" fillId="3" borderId="1" xfId="0" applyNumberFormat="1" applyFont="1" applyFill="1" applyBorder="1" applyAlignment="1">
      <alignment vertical="center" wrapText="1"/>
    </xf>
    <xf numFmtId="49" fontId="3" fillId="3" borderId="0" xfId="0" applyNumberFormat="1" applyFont="1" applyFill="1" applyAlignment="1">
      <alignment horizontal="justify" vertical="center" wrapText="1"/>
    </xf>
    <xf numFmtId="49" fontId="4" fillId="3" borderId="0" xfId="0" applyNumberFormat="1" applyFont="1" applyFill="1" applyAlignment="1">
      <alignment horizontal="justify" vertical="center" wrapText="1"/>
    </xf>
    <xf numFmtId="49" fontId="5" fillId="3" borderId="0" xfId="0" applyNumberFormat="1" applyFont="1" applyFill="1" applyAlignment="1">
      <alignment horizontal="justify" vertical="center" wrapText="1"/>
    </xf>
    <xf numFmtId="49" fontId="2" fillId="3" borderId="0" xfId="0" applyNumberFormat="1" applyFont="1" applyFill="1" applyAlignment="1">
      <alignment horizontal="justify"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vertical="center" wrapText="1"/>
    </xf>
    <xf numFmtId="49" fontId="1" fillId="3" borderId="0" xfId="0" applyNumberFormat="1" applyFont="1" applyFill="1" applyAlignment="1" applyProtection="1">
      <alignment horizontal="left" vertical="center" wrapText="1"/>
      <protection locked="0"/>
    </xf>
    <xf numFmtId="0" fontId="2" fillId="4" borderId="1"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49" fontId="7" fillId="3" borderId="0" xfId="0" applyNumberFormat="1" applyFont="1" applyFill="1" applyAlignment="1">
      <alignment horizontal="right" vertical="center" wrapText="1"/>
    </xf>
    <xf numFmtId="0" fontId="7" fillId="3" borderId="0" xfId="0" applyFont="1" applyFill="1" applyAlignment="1">
      <alignment vertical="center" wrapText="1"/>
    </xf>
    <xf numFmtId="0" fontId="7" fillId="3" borderId="0" xfId="0" applyFont="1" applyFill="1" applyAlignment="1">
      <alignment horizontal="center" vertical="center" wrapText="1"/>
    </xf>
    <xf numFmtId="49" fontId="2" fillId="3" borderId="0" xfId="0" applyNumberFormat="1" applyFont="1" applyFill="1" applyAlignment="1" applyProtection="1">
      <alignment horizontal="left" vertical="center" wrapText="1"/>
      <protection locked="0"/>
    </xf>
    <xf numFmtId="0" fontId="10" fillId="0" borderId="0" xfId="0" applyFont="1" applyAlignment="1">
      <alignment horizontal="center" vertical="center" wrapText="1"/>
    </xf>
    <xf numFmtId="0" fontId="1" fillId="3" borderId="0" xfId="0" applyFont="1" applyFill="1" applyAlignment="1" applyProtection="1">
      <alignment horizontal="right" wrapText="1"/>
      <protection locked="0"/>
    </xf>
    <xf numFmtId="0" fontId="1" fillId="3" borderId="0" xfId="0" applyFont="1" applyFill="1" applyAlignment="1" applyProtection="1">
      <alignment horizontal="justify" vertical="center" wrapText="1"/>
      <protection locked="0"/>
    </xf>
    <xf numFmtId="49" fontId="7" fillId="3" borderId="3" xfId="0" applyNumberFormat="1" applyFont="1" applyFill="1" applyBorder="1" applyAlignment="1">
      <alignment horizontal="right" vertical="center" wrapText="1"/>
    </xf>
    <xf numFmtId="49" fontId="7" fillId="3" borderId="4" xfId="0" applyNumberFormat="1" applyFont="1" applyFill="1" applyBorder="1" applyAlignment="1">
      <alignment horizontal="right" vertical="center" wrapText="1"/>
    </xf>
    <xf numFmtId="49" fontId="2" fillId="2" borderId="0" xfId="0" applyNumberFormat="1" applyFont="1" applyFill="1" applyAlignment="1" applyProtection="1">
      <alignment horizontal="left" vertical="center" wrapText="1"/>
      <protection locked="0"/>
    </xf>
    <xf numFmtId="49" fontId="1" fillId="2" borderId="0" xfId="0" applyNumberFormat="1" applyFont="1" applyFill="1" applyAlignment="1" applyProtection="1">
      <alignment horizontal="left" vertical="center" wrapText="1"/>
      <protection locked="0"/>
    </xf>
  </cellXfs>
  <cellStyles count="1">
    <cellStyle name="Normale" xfId="0" builtinId="0"/>
  </cellStyles>
  <dxfs count="5">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09"/>
  <sheetViews>
    <sheetView tabSelected="1" showWhiteSpace="0" view="pageLayout" zoomScaleNormal="110" workbookViewId="0">
      <selection activeCell="B2" sqref="B2:E2"/>
    </sheetView>
  </sheetViews>
  <sheetFormatPr defaultColWidth="9.28515625" defaultRowHeight="15" customHeight="1" x14ac:dyDescent="0.25"/>
  <cols>
    <col min="1" max="1" width="8.5703125" style="2" customWidth="1"/>
    <col min="2" max="2" width="74" style="3" customWidth="1"/>
    <col min="3" max="5" width="8.7109375" style="4" customWidth="1"/>
    <col min="6" max="16384" width="9.28515625" style="2"/>
  </cols>
  <sheetData>
    <row r="1" spans="2:5" ht="28.9" customHeight="1" x14ac:dyDescent="0.25">
      <c r="B1" s="23" t="s">
        <v>49</v>
      </c>
      <c r="C1" s="23"/>
      <c r="D1" s="23"/>
      <c r="E1" s="23"/>
    </row>
    <row r="2" spans="2:5" ht="83.1" customHeight="1" x14ac:dyDescent="0.25">
      <c r="B2" s="25" t="s">
        <v>47</v>
      </c>
      <c r="C2" s="25"/>
      <c r="D2" s="25"/>
      <c r="E2" s="25"/>
    </row>
    <row r="3" spans="2:5" s="7" customFormat="1" ht="25.5" x14ac:dyDescent="0.25">
      <c r="B3" s="5" t="s">
        <v>22</v>
      </c>
      <c r="C3" s="6" t="s">
        <v>0</v>
      </c>
      <c r="D3" s="6" t="s">
        <v>1</v>
      </c>
      <c r="E3" s="6" t="s">
        <v>15</v>
      </c>
    </row>
    <row r="4" spans="2:5" ht="33" x14ac:dyDescent="0.25">
      <c r="B4" s="8" t="s">
        <v>6</v>
      </c>
      <c r="C4" s="17"/>
      <c r="D4" s="1">
        <f>C4*6</f>
        <v>0</v>
      </c>
      <c r="E4" s="1"/>
    </row>
    <row r="5" spans="2:5" ht="33" x14ac:dyDescent="0.25">
      <c r="B5" s="8" t="s">
        <v>7</v>
      </c>
      <c r="C5" s="17"/>
      <c r="D5" s="1">
        <f>C5*6</f>
        <v>0</v>
      </c>
      <c r="E5" s="1"/>
    </row>
    <row r="6" spans="2:5" ht="29.65" customHeight="1" x14ac:dyDescent="0.25">
      <c r="B6" s="8" t="s">
        <v>32</v>
      </c>
      <c r="C6" s="1" t="s">
        <v>29</v>
      </c>
      <c r="D6" s="1" t="s">
        <v>29</v>
      </c>
      <c r="E6" s="1"/>
    </row>
    <row r="7" spans="2:5" ht="16.5" x14ac:dyDescent="0.25">
      <c r="B7" s="8" t="s">
        <v>28</v>
      </c>
      <c r="C7" s="17"/>
      <c r="D7" s="1">
        <f>C7*3</f>
        <v>0</v>
      </c>
      <c r="E7" s="1"/>
    </row>
    <row r="8" spans="2:5" ht="16.5" x14ac:dyDescent="0.25">
      <c r="B8" s="8" t="s">
        <v>27</v>
      </c>
      <c r="C8" s="17"/>
      <c r="D8" s="1">
        <f>C8*2</f>
        <v>0</v>
      </c>
      <c r="E8" s="1"/>
    </row>
    <row r="9" spans="2:5" ht="66" x14ac:dyDescent="0.25">
      <c r="B9" s="8" t="s">
        <v>8</v>
      </c>
      <c r="C9" s="1" t="s">
        <v>29</v>
      </c>
      <c r="D9" s="1" t="s">
        <v>29</v>
      </c>
      <c r="E9" s="1"/>
    </row>
    <row r="10" spans="2:5" ht="66" x14ac:dyDescent="0.25">
      <c r="B10" s="8" t="s">
        <v>9</v>
      </c>
      <c r="C10" s="17"/>
      <c r="D10" s="1">
        <f>C10*3</f>
        <v>0</v>
      </c>
      <c r="E10" s="1"/>
    </row>
    <row r="11" spans="2:5" ht="49.5" x14ac:dyDescent="0.25">
      <c r="B11" s="8" t="s">
        <v>23</v>
      </c>
      <c r="C11" s="1" t="s">
        <v>29</v>
      </c>
      <c r="D11" s="1" t="s">
        <v>29</v>
      </c>
      <c r="E11" s="1"/>
    </row>
    <row r="12" spans="2:5" ht="16.5" x14ac:dyDescent="0.25">
      <c r="B12" s="8" t="s">
        <v>18</v>
      </c>
      <c r="C12" s="17"/>
      <c r="D12" s="1">
        <f>C12*0.5</f>
        <v>0</v>
      </c>
      <c r="E12" s="1"/>
    </row>
    <row r="13" spans="2:5" ht="16.5" x14ac:dyDescent="0.25">
      <c r="B13" s="8" t="s">
        <v>19</v>
      </c>
      <c r="C13" s="17"/>
      <c r="D13" s="1">
        <f>C13*1</f>
        <v>0</v>
      </c>
      <c r="E13" s="1"/>
    </row>
    <row r="14" spans="2:5" ht="82.5" x14ac:dyDescent="0.25">
      <c r="B14" s="8" t="s">
        <v>45</v>
      </c>
      <c r="C14" s="1" t="s">
        <v>29</v>
      </c>
      <c r="D14" s="1" t="s">
        <v>29</v>
      </c>
      <c r="E14" s="1"/>
    </row>
    <row r="15" spans="2:5" ht="15" customHeight="1" x14ac:dyDescent="0.25">
      <c r="B15" s="8" t="s">
        <v>2</v>
      </c>
      <c r="C15" s="1" t="s">
        <v>29</v>
      </c>
      <c r="D15" s="1" t="s">
        <v>29</v>
      </c>
      <c r="E15" s="1"/>
    </row>
    <row r="16" spans="2:5" ht="15" customHeight="1" x14ac:dyDescent="0.25">
      <c r="B16" s="8" t="s">
        <v>20</v>
      </c>
      <c r="C16" s="17"/>
      <c r="D16" s="1">
        <f>C16*2</f>
        <v>0</v>
      </c>
      <c r="E16" s="1"/>
    </row>
    <row r="17" spans="2:5" ht="15" customHeight="1" x14ac:dyDescent="0.25">
      <c r="B17" s="8" t="s">
        <v>21</v>
      </c>
      <c r="C17" s="17"/>
      <c r="D17" s="1">
        <f>C17*3</f>
        <v>0</v>
      </c>
      <c r="E17" s="1"/>
    </row>
    <row r="18" spans="2:5" ht="15" customHeight="1" x14ac:dyDescent="0.25">
      <c r="B18" s="8" t="s">
        <v>3</v>
      </c>
      <c r="C18" s="1" t="s">
        <v>29</v>
      </c>
      <c r="D18" s="1" t="s">
        <v>29</v>
      </c>
      <c r="E18" s="1"/>
    </row>
    <row r="19" spans="2:5" ht="33" x14ac:dyDescent="0.25">
      <c r="B19" s="8" t="s">
        <v>24</v>
      </c>
      <c r="C19" s="17"/>
      <c r="D19" s="1">
        <f>C19*1</f>
        <v>0</v>
      </c>
      <c r="E19" s="1"/>
    </row>
    <row r="20" spans="2:5" ht="16.5" x14ac:dyDescent="0.25">
      <c r="B20" s="8" t="s">
        <v>16</v>
      </c>
      <c r="C20" s="1" t="s">
        <v>29</v>
      </c>
      <c r="D20" s="1" t="s">
        <v>29</v>
      </c>
      <c r="E20" s="1"/>
    </row>
    <row r="21" spans="2:5" ht="66" x14ac:dyDescent="0.25">
      <c r="B21" s="8" t="s">
        <v>17</v>
      </c>
      <c r="C21" s="17"/>
      <c r="D21" s="1">
        <f>C21*1.5</f>
        <v>0</v>
      </c>
      <c r="E21" s="1"/>
    </row>
    <row r="22" spans="2:5" ht="66" x14ac:dyDescent="0.25">
      <c r="B22" s="8" t="s">
        <v>34</v>
      </c>
      <c r="C22" s="17"/>
      <c r="D22" s="1">
        <f>C22*3</f>
        <v>0</v>
      </c>
      <c r="E22" s="1"/>
    </row>
    <row r="23" spans="2:5" ht="66" x14ac:dyDescent="0.25">
      <c r="B23" s="9" t="s">
        <v>10</v>
      </c>
      <c r="C23" s="1" t="s">
        <v>29</v>
      </c>
      <c r="D23" s="18"/>
      <c r="E23" s="1"/>
    </row>
    <row r="24" spans="2:5" ht="16.5" x14ac:dyDescent="0.25"/>
    <row r="25" spans="2:5" ht="25.5" x14ac:dyDescent="0.25">
      <c r="B25" s="5" t="s">
        <v>4</v>
      </c>
      <c r="C25" s="6" t="s">
        <v>33</v>
      </c>
      <c r="D25" s="6" t="s">
        <v>1</v>
      </c>
      <c r="E25" s="6" t="s">
        <v>15</v>
      </c>
    </row>
    <row r="26" spans="2:5" ht="49.5" x14ac:dyDescent="0.25">
      <c r="B26" s="8" t="s">
        <v>11</v>
      </c>
      <c r="C26" s="1" t="s">
        <v>29</v>
      </c>
      <c r="D26" s="17"/>
      <c r="E26" s="1"/>
    </row>
    <row r="27" spans="2:5" ht="16.5" x14ac:dyDescent="0.25">
      <c r="B27" s="8" t="s">
        <v>13</v>
      </c>
      <c r="C27" s="17"/>
      <c r="D27" s="1">
        <f>C27*4</f>
        <v>0</v>
      </c>
      <c r="E27" s="1"/>
    </row>
    <row r="28" spans="2:5" ht="49.5" x14ac:dyDescent="0.25">
      <c r="B28" s="8" t="s">
        <v>12</v>
      </c>
      <c r="C28" s="17"/>
      <c r="D28" s="1">
        <f>C28*3</f>
        <v>0</v>
      </c>
      <c r="E28" s="1"/>
    </row>
    <row r="29" spans="2:5" ht="49.5" x14ac:dyDescent="0.25">
      <c r="B29" s="8" t="s">
        <v>14</v>
      </c>
      <c r="C29" s="1" t="s">
        <v>29</v>
      </c>
      <c r="D29" s="17"/>
      <c r="E29" s="1"/>
    </row>
    <row r="31" spans="2:5" ht="26.1" customHeight="1" x14ac:dyDescent="0.25">
      <c r="B31" s="5" t="s">
        <v>5</v>
      </c>
      <c r="C31" s="6" t="s">
        <v>25</v>
      </c>
      <c r="D31" s="6" t="s">
        <v>1</v>
      </c>
      <c r="E31" s="6" t="s">
        <v>15</v>
      </c>
    </row>
    <row r="32" spans="2:5" ht="49.5" x14ac:dyDescent="0.25">
      <c r="B32" s="8" t="s">
        <v>35</v>
      </c>
      <c r="C32" s="17"/>
      <c r="D32" s="1">
        <f>C32*12</f>
        <v>0</v>
      </c>
      <c r="E32" s="1"/>
    </row>
    <row r="33" spans="2:5" ht="132" x14ac:dyDescent="0.25">
      <c r="B33" s="8" t="s">
        <v>36</v>
      </c>
      <c r="C33" s="17"/>
      <c r="D33" s="1">
        <f>C33*5</f>
        <v>0</v>
      </c>
      <c r="E33" s="1"/>
    </row>
    <row r="34" spans="2:5" ht="66" x14ac:dyDescent="0.25">
      <c r="B34" s="8" t="s">
        <v>37</v>
      </c>
      <c r="C34" s="17"/>
      <c r="D34" s="1">
        <f>C34*3</f>
        <v>0</v>
      </c>
      <c r="E34" s="1"/>
    </row>
    <row r="35" spans="2:5" ht="99" x14ac:dyDescent="0.25">
      <c r="B35" s="8" t="s">
        <v>38</v>
      </c>
      <c r="C35" s="17"/>
      <c r="D35" s="1">
        <f>C35*1</f>
        <v>0</v>
      </c>
      <c r="E35" s="1"/>
    </row>
    <row r="36" spans="2:5" ht="44.1" customHeight="1" x14ac:dyDescent="0.25">
      <c r="B36" s="8" t="s">
        <v>39</v>
      </c>
      <c r="C36" s="17"/>
      <c r="D36" s="1">
        <f>C36*5</f>
        <v>0</v>
      </c>
      <c r="E36" s="1"/>
    </row>
    <row r="37" spans="2:5" ht="16.5" x14ac:dyDescent="0.25">
      <c r="B37" s="8" t="s">
        <v>40</v>
      </c>
      <c r="C37" s="17"/>
      <c r="D37" s="1">
        <f>C37*5</f>
        <v>0</v>
      </c>
      <c r="E37" s="1"/>
    </row>
    <row r="38" spans="2:5" ht="66" x14ac:dyDescent="0.25">
      <c r="B38" s="8" t="s">
        <v>41</v>
      </c>
      <c r="C38" s="17"/>
      <c r="D38" s="1">
        <f>C38*1</f>
        <v>0</v>
      </c>
      <c r="E38" s="1"/>
    </row>
    <row r="39" spans="2:5" ht="66" x14ac:dyDescent="0.25">
      <c r="B39" s="8" t="s">
        <v>42</v>
      </c>
      <c r="C39" s="17"/>
      <c r="D39" s="1">
        <f>C39*1</f>
        <v>0</v>
      </c>
      <c r="E39" s="1"/>
    </row>
    <row r="40" spans="2:5" ht="59.65" customHeight="1" x14ac:dyDescent="0.25">
      <c r="B40" s="8" t="s">
        <v>43</v>
      </c>
      <c r="C40" s="17"/>
      <c r="D40" s="1">
        <f>C40*1</f>
        <v>0</v>
      </c>
      <c r="E40" s="1"/>
    </row>
    <row r="41" spans="2:5" ht="82.5" x14ac:dyDescent="0.25">
      <c r="B41" s="8" t="s">
        <v>44</v>
      </c>
      <c r="C41" s="17"/>
      <c r="D41" s="1">
        <f>C41*0.5</f>
        <v>0</v>
      </c>
      <c r="E41" s="1"/>
    </row>
    <row r="42" spans="2:5" ht="33" x14ac:dyDescent="0.25">
      <c r="B42" s="8" t="s">
        <v>46</v>
      </c>
      <c r="C42" s="1" cm="1">
        <f t="array" ref="C42">SUM(D33:D41-C39)</f>
        <v>0</v>
      </c>
      <c r="D42" s="1">
        <f>IF(C42&gt;10,10,C42)</f>
        <v>0</v>
      </c>
      <c r="E42" s="1"/>
    </row>
    <row r="43" spans="2:5" ht="40.15" customHeight="1" x14ac:dyDescent="0.25">
      <c r="B43" s="26" t="s">
        <v>26</v>
      </c>
      <c r="C43" s="27"/>
      <c r="D43" s="15">
        <f>SUM(D4:D32)+D42</f>
        <v>0</v>
      </c>
      <c r="E43" s="14"/>
    </row>
    <row r="44" spans="2:5" ht="10.15" customHeight="1" x14ac:dyDescent="0.25">
      <c r="B44" s="19"/>
      <c r="C44" s="19"/>
      <c r="D44" s="20"/>
      <c r="E44" s="21"/>
    </row>
    <row r="45" spans="2:5" s="7" customFormat="1" ht="55.15" customHeight="1" x14ac:dyDescent="0.25">
      <c r="B45" s="28" t="s">
        <v>48</v>
      </c>
      <c r="C45" s="29"/>
      <c r="D45" s="29"/>
      <c r="E45" s="29"/>
    </row>
    <row r="46" spans="2:5" ht="10.15" customHeight="1" x14ac:dyDescent="0.25">
      <c r="B46" s="22"/>
      <c r="C46" s="16"/>
      <c r="D46" s="16"/>
      <c r="E46" s="16"/>
    </row>
    <row r="47" spans="2:5" ht="20.100000000000001" customHeight="1" x14ac:dyDescent="0.25">
      <c r="B47" s="16" t="s">
        <v>30</v>
      </c>
    </row>
    <row r="48" spans="2:5" ht="49.9" customHeight="1" x14ac:dyDescent="0.3">
      <c r="B48" s="24" t="s">
        <v>31</v>
      </c>
      <c r="C48" s="24"/>
      <c r="D48" s="24"/>
      <c r="E48" s="24"/>
    </row>
    <row r="52" spans="2:2" ht="15" customHeight="1" x14ac:dyDescent="0.25">
      <c r="B52" s="10"/>
    </row>
    <row r="64" spans="2:2" ht="15" customHeight="1" x14ac:dyDescent="0.25">
      <c r="B64" s="11"/>
    </row>
    <row r="76" spans="2:2" ht="15" customHeight="1" x14ac:dyDescent="0.25">
      <c r="B76" s="10"/>
    </row>
    <row r="77" spans="2:2" ht="15" customHeight="1" x14ac:dyDescent="0.25">
      <c r="B77" s="12"/>
    </row>
    <row r="78" spans="2:2" ht="15" customHeight="1" x14ac:dyDescent="0.25">
      <c r="B78" s="12"/>
    </row>
    <row r="79" spans="2:2" ht="15" customHeight="1" x14ac:dyDescent="0.25">
      <c r="B79" s="12"/>
    </row>
    <row r="80" spans="2:2" ht="15" customHeight="1" x14ac:dyDescent="0.25">
      <c r="B80" s="12"/>
    </row>
    <row r="81" spans="2:2" ht="15" customHeight="1" x14ac:dyDescent="0.25">
      <c r="B81" s="12"/>
    </row>
    <row r="82" spans="2:2" ht="15" customHeight="1" x14ac:dyDescent="0.25">
      <c r="B82" s="12"/>
    </row>
    <row r="89" spans="2:2" ht="15" customHeight="1" x14ac:dyDescent="0.25">
      <c r="B89" s="12"/>
    </row>
    <row r="90" spans="2:2" ht="15" customHeight="1" x14ac:dyDescent="0.25">
      <c r="B90" s="13"/>
    </row>
    <row r="91" spans="2:2" ht="15" customHeight="1" x14ac:dyDescent="0.25">
      <c r="B91" s="13"/>
    </row>
    <row r="92" spans="2:2" ht="15" customHeight="1" x14ac:dyDescent="0.25">
      <c r="B92" s="13"/>
    </row>
    <row r="94" spans="2:2" ht="15" customHeight="1" x14ac:dyDescent="0.25">
      <c r="B94" s="12"/>
    </row>
    <row r="95" spans="2:2" ht="15" customHeight="1" x14ac:dyDescent="0.25">
      <c r="B95" s="12"/>
    </row>
    <row r="96" spans="2:2" ht="15" customHeight="1" x14ac:dyDescent="0.25">
      <c r="B96" s="11"/>
    </row>
    <row r="97" spans="2:2" ht="15" customHeight="1" x14ac:dyDescent="0.25">
      <c r="B97" s="11"/>
    </row>
    <row r="98" spans="2:2" ht="15" customHeight="1" x14ac:dyDescent="0.25">
      <c r="B98" s="11"/>
    </row>
    <row r="100" spans="2:2" ht="15" customHeight="1" x14ac:dyDescent="0.25">
      <c r="B100" s="12"/>
    </row>
    <row r="101" spans="2:2" ht="15" customHeight="1" x14ac:dyDescent="0.25">
      <c r="B101" s="12"/>
    </row>
    <row r="102" spans="2:2" ht="15" customHeight="1" x14ac:dyDescent="0.25">
      <c r="B102" s="12"/>
    </row>
    <row r="103" spans="2:2" ht="15" customHeight="1" x14ac:dyDescent="0.25">
      <c r="B103" s="12"/>
    </row>
    <row r="104" spans="2:2" ht="15" customHeight="1" x14ac:dyDescent="0.25">
      <c r="B104" s="12"/>
    </row>
    <row r="105" spans="2:2" ht="15" customHeight="1" x14ac:dyDescent="0.25">
      <c r="B105" s="12"/>
    </row>
    <row r="106" spans="2:2" ht="15" customHeight="1" x14ac:dyDescent="0.25">
      <c r="B106" s="12"/>
    </row>
    <row r="107" spans="2:2" ht="15" customHeight="1" x14ac:dyDescent="0.25">
      <c r="B107" s="12"/>
    </row>
    <row r="108" spans="2:2" ht="15" customHeight="1" x14ac:dyDescent="0.25">
      <c r="B108" s="12"/>
    </row>
    <row r="109" spans="2:2" ht="15" customHeight="1" x14ac:dyDescent="0.25">
      <c r="B109" s="12"/>
    </row>
  </sheetData>
  <sheetProtection selectLockedCells="1"/>
  <mergeCells count="5">
    <mergeCell ref="B1:E1"/>
    <mergeCell ref="B48:E48"/>
    <mergeCell ref="B2:E2"/>
    <mergeCell ref="B43:C43"/>
    <mergeCell ref="B45:E45"/>
  </mergeCells>
  <conditionalFormatting sqref="D7:D13 D1:D5 D15:D44 D47:D1048576">
    <cfRule type="cellIs" dxfId="4" priority="5" operator="equal">
      <formula>0</formula>
    </cfRule>
  </conditionalFormatting>
  <conditionalFormatting sqref="D6">
    <cfRule type="cellIs" dxfId="3" priority="4" operator="equal">
      <formula>0</formula>
    </cfRule>
  </conditionalFormatting>
  <conditionalFormatting sqref="C42">
    <cfRule type="cellIs" dxfId="2" priority="3" operator="equal">
      <formula>0</formula>
    </cfRule>
  </conditionalFormatting>
  <conditionalFormatting sqref="D43:D44">
    <cfRule type="cellIs" dxfId="1" priority="2" operator="equal">
      <formula>0</formula>
    </cfRule>
  </conditionalFormatting>
  <conditionalFormatting sqref="D14">
    <cfRule type="cellIs" dxfId="0" priority="1" operator="equal">
      <formula>0</formula>
    </cfRule>
  </conditionalFormatting>
  <printOptions horizontalCentered="1"/>
  <pageMargins left="0.39370078740157483" right="0.39370078740157483" top="0.98425196850393704" bottom="0.31496062992125984" header="0.19685039370078741" footer="0.31496062992125984"/>
  <pageSetup paperSize="9" scale="87"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Scheda sovrannumerari (bloccata)</dc:title>
  <dc:creator>Antonella Gesuele</dc:creator>
  <cp:keywords>Salvemini</cp:keywords>
  <cp:lastModifiedBy>Utente</cp:lastModifiedBy>
  <cp:lastPrinted>2023-03-14T09:30:46Z</cp:lastPrinted>
  <dcterms:created xsi:type="dcterms:W3CDTF">2018-02-05T15:03:38Z</dcterms:created>
  <dcterms:modified xsi:type="dcterms:W3CDTF">2023-03-14T09:35:12Z</dcterms:modified>
</cp:coreProperties>
</file>